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tonvanmil/Downloads/"/>
    </mc:Choice>
  </mc:AlternateContent>
  <xr:revisionPtr revIDLastSave="0" documentId="13_ncr:1_{B4A72951-F35A-CF41-9A0C-DC9E32A81F12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Zelf opgemaakt overzicht" sheetId="6" r:id="rId1"/>
  </sheet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9" i="6" l="1"/>
  <c r="C16" i="6" l="1"/>
  <c r="B108" i="6"/>
  <c r="C10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stegy</author>
  </authors>
  <commentList>
    <comment ref="B10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Maar dit is niet zo omdat al het spaargeld en reserves uitgegeven dit jaar!</t>
        </r>
      </text>
    </comment>
  </commentList>
</comments>
</file>

<file path=xl/sharedStrings.xml><?xml version="1.0" encoding="utf-8"?>
<sst xmlns="http://schemas.openxmlformats.org/spreadsheetml/2006/main" count="100" uniqueCount="91">
  <si>
    <t>Totaal uitgaven</t>
  </si>
  <si>
    <t>kindgebonden budget (zie toeslagen.nl)</t>
  </si>
  <si>
    <t>zorgtoeslag (zie toeslagen.nl)</t>
  </si>
  <si>
    <t>Rekeningnr.</t>
  </si>
  <si>
    <t>Kinderbijslag (Sociale verzekeringsbank)</t>
  </si>
  <si>
    <t>Cadeaus (verjaardagsfeestjes, bijzondere dagen etc.) kinderen</t>
  </si>
  <si>
    <t>Eten en drinken (huishoudgeld, poetsmiddelen, eten en drinken, genotsmiddelen)</t>
  </si>
  <si>
    <t>Kapper kinderen</t>
  </si>
  <si>
    <t>Schoolfonds plus ouderbijdrage</t>
  </si>
  <si>
    <t>Schoolspullen</t>
  </si>
  <si>
    <t>Vereniging eigen huis</t>
  </si>
  <si>
    <t>Zakgeld kinderen</t>
  </si>
  <si>
    <t>Saldo inkomsten minus uitgaven</t>
  </si>
  <si>
    <t xml:space="preserve">Ziektekostenverzekering </t>
  </si>
  <si>
    <t xml:space="preserve">Reisverzekering </t>
  </si>
  <si>
    <t>vakantiegeld per jaar gedeeld door 12</t>
  </si>
  <si>
    <t>eindejaarsuitkering gedeeld door 12</t>
  </si>
  <si>
    <t>Water (zonodig omrekenen naar maandbedrag)</t>
  </si>
  <si>
    <t xml:space="preserve">Motorrijtuigenbelasting (belastingdienst) auto </t>
  </si>
  <si>
    <t>Huis en vaste lasten</t>
  </si>
  <si>
    <t>Rechtsbijstandsverzekering</t>
  </si>
  <si>
    <t>Opstalverzekering</t>
  </si>
  <si>
    <t>Persoonlijke verzorging/kapper</t>
  </si>
  <si>
    <t xml:space="preserve">Lijfrente </t>
  </si>
  <si>
    <t>Rente en aflossing op krediet bij ..</t>
  </si>
  <si>
    <t>Staats- en/of postcodeloterij</t>
  </si>
  <si>
    <t>Kosten overblijven op school</t>
  </si>
  <si>
    <t>Sparen voor kinderen</t>
  </si>
  <si>
    <t>Sporten kinderen</t>
  </si>
  <si>
    <t>Kinderopvangtoeslag (zie toeslagen.nl)</t>
  </si>
  <si>
    <t>Aflossing en rente aan creditcard rekening ..</t>
  </si>
  <si>
    <t>Arbeidsongeschiktheidsverzekering (bij zelfstandige)</t>
  </si>
  <si>
    <t>Voorlopige teruggaaf fiscus i.v.m. eigen woning &amp; evt inkomensafh. comb.korting</t>
  </si>
  <si>
    <t>…</t>
  </si>
  <si>
    <t>Onderhoud auto</t>
  </si>
  <si>
    <t>Eten en drinken kinderen (kan evt ook bij andere post eten en drinken ingevuld)</t>
  </si>
  <si>
    <t>Hobby's kinderen</t>
  </si>
  <si>
    <t>Gas en electra (indien niet samen: uitgesplitst)</t>
  </si>
  <si>
    <t>Uitvaartverzekering (evt omrekenen naar maandbedrag)</t>
  </si>
  <si>
    <t>Kosten kinderopvang, BSO en gastouderopvang</t>
  </si>
  <si>
    <t>evt inkomen uit andere bron(nen)</t>
  </si>
  <si>
    <t>Onderhoud cv (jaarbedrag : 12)</t>
  </si>
  <si>
    <t>Huur cv</t>
  </si>
  <si>
    <t>Kabel internet en tv (indien niet samen: uitgesplitst)</t>
  </si>
  <si>
    <t>Netto inkomen incl emolumenten en fisc. kortingen(uit berekening door Ton)</t>
  </si>
  <si>
    <t>(Netto salaris per maand</t>
  </si>
  <si>
    <r>
      <t xml:space="preserve">OF </t>
    </r>
    <r>
      <rPr>
        <sz val="10"/>
        <rFont val="Arial"/>
        <family val="2"/>
      </rPr>
      <t>inkomen uit de volgende vier rijen:</t>
    </r>
  </si>
  <si>
    <t>Verzekeringen</t>
  </si>
  <si>
    <t>Kleding en schoenen</t>
  </si>
  <si>
    <t>Mobiele telefoon</t>
  </si>
  <si>
    <t>Eigen risico ziektekostenverzekering (delen door 12)</t>
  </si>
  <si>
    <t xml:space="preserve">Sport </t>
  </si>
  <si>
    <t>Premie spaarhypotheek/belegging/Overlijdensrisicoverzekering/banksparen</t>
  </si>
  <si>
    <t>Goede doelen</t>
  </si>
  <si>
    <t>Bankkosten</t>
  </si>
  <si>
    <t xml:space="preserve">Kranten/Tijdschriften/Televisiegids </t>
  </si>
  <si>
    <t>Reserveringsuitgaven</t>
  </si>
  <si>
    <t>Kosten kinderen</t>
  </si>
  <si>
    <t>inventaris (aanschaf en onderhoud meubels, apparatuur, stoffering)</t>
  </si>
  <si>
    <t>onderhoud van huis en tuin</t>
  </si>
  <si>
    <t>Vrijetijdsuitgaven (hobby, cultuur, recreatie, vakantie, weekendje(s) weg</t>
  </si>
  <si>
    <t>Huishoudelijke hulp</t>
  </si>
  <si>
    <t>Gemiddelde inkomsten per maand</t>
  </si>
  <si>
    <t>Afvalstoffenheffing</t>
  </si>
  <si>
    <t>OF de volgende 4 rijen:</t>
  </si>
  <si>
    <t>Onroerend goed eigenaar</t>
  </si>
  <si>
    <t>Aanslag BSGW (gemeentelijke belastingen, waterschap, afvalst.) (let op: jaarbedrag : 12)</t>
  </si>
  <si>
    <t>Rioolheffing egenaar</t>
  </si>
  <si>
    <t>Waterschap (watersysteem-eigenaar en -ingezeten en zuiveringsheffing woning</t>
  </si>
  <si>
    <t>Inboedelverzekering</t>
  </si>
  <si>
    <t>Aflossing hypotheek</t>
  </si>
  <si>
    <t>Rente hypotheek</t>
  </si>
  <si>
    <t>WA-verzekering</t>
  </si>
  <si>
    <t>Huisdieren (belasting, eten, inentingen)</t>
  </si>
  <si>
    <t>Fiets aanschaf, evt. verzekering, onderhoud (omrekenen naar maandbedrag)</t>
  </si>
  <si>
    <t>Afschrijving auto (nieuwwaarde - inruilwaarde : aantal maanden)</t>
  </si>
  <si>
    <t>UITGAVEN PER MAAND</t>
  </si>
  <si>
    <t>INKOMSTEN PER MAAND</t>
  </si>
  <si>
    <t>….</t>
  </si>
  <si>
    <t>Diverse andere lasten</t>
  </si>
  <si>
    <t>Computer/laptop/tablet (omrekenen naar maandbedrag)</t>
  </si>
  <si>
    <t>Niet vergoede ziektekosten kinderen</t>
  </si>
  <si>
    <t xml:space="preserve">Niet vergoede ziektekosten </t>
  </si>
  <si>
    <t>Mobiele telefoon (aanschaf: nieuwprijs: aantal maanden) + gebruik</t>
  </si>
  <si>
    <t>Vervoerskosten (auto, fiets, openbaar vervoer)</t>
  </si>
  <si>
    <t>verzekering auto</t>
  </si>
  <si>
    <t>afschrijving fiets (nieuwwaarde : aantal maanden)</t>
  </si>
  <si>
    <t>verzekering fiets (omrekenen naar maandbedrag)</t>
  </si>
  <si>
    <t>onderhoud fiets</t>
  </si>
  <si>
    <t>Benzine auto</t>
  </si>
  <si>
    <t>Pechhulp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</si>
</sst>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€&quot;\ * #,##0.00_ ;_ &quot;€&quot;\ * \-#,##0.00_ ;_ &quot;€&quot;\ * &quot;-&quot;??_ ;_ @_ "/>
    <numFmt numFmtId="165" formatCode="&quot;€&quot;\ #,##0.00_-;[Red]&quot;€&quot;\ #,##0.00\-"/>
    <numFmt numFmtId="166" formatCode="_-&quot;€&quot;\ * #,##0.00_-;_-&quot;€&quot;\ * #,##0.00\-;_-&quot;€&quot;\ * &quot;-&quot;??_-;_-@_-"/>
    <numFmt numFmtId="167" formatCode="_ [$€-413]\ * #,##0.00_ ;_ [$€-413]\ * \-#,##0.00_ ;_ [$€-413]\ * &quot;-&quot;??_ ;_ @_ "/>
    <numFmt numFmtId="168" formatCode="_ [$€-2]\ * #,##0.00_ ;_ [$€-2]\ * \-#,##0.00_ ;_ [$€-2]\ * &quot;-&quot;??_ ;_ @_ 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/>
    <xf numFmtId="0" fontId="6" fillId="0" borderId="0" xfId="0" applyFont="1" applyFill="1" applyBorder="1"/>
    <xf numFmtId="165" fontId="7" fillId="0" borderId="0" xfId="0" applyNumberFormat="1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6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166" fontId="7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6" fillId="0" borderId="0" xfId="0" applyNumberFormat="1" applyFont="1" applyFill="1" applyBorder="1"/>
    <xf numFmtId="0" fontId="7" fillId="0" borderId="0" xfId="0" applyFont="1" applyBorder="1"/>
    <xf numFmtId="165" fontId="3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8" fillId="0" borderId="0" xfId="0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6" fillId="3" borderId="0" xfId="0" applyFont="1" applyFill="1" applyBorder="1"/>
    <xf numFmtId="167" fontId="7" fillId="0" borderId="0" xfId="0" applyNumberFormat="1" applyFont="1" applyFill="1" applyBorder="1"/>
    <xf numFmtId="167" fontId="6" fillId="0" borderId="0" xfId="0" applyNumberFormat="1" applyFont="1" applyFill="1" applyBorder="1"/>
    <xf numFmtId="167" fontId="4" fillId="0" borderId="0" xfId="0" applyNumberFormat="1" applyFont="1" applyFill="1" applyBorder="1"/>
    <xf numFmtId="164" fontId="6" fillId="0" borderId="0" xfId="1" applyFont="1" applyFill="1" applyBorder="1"/>
    <xf numFmtId="164" fontId="7" fillId="0" borderId="0" xfId="1" applyFont="1" applyFill="1" applyBorder="1"/>
    <xf numFmtId="164" fontId="6" fillId="0" borderId="0" xfId="0" applyNumberFormat="1" applyFont="1" applyFill="1" applyBorder="1"/>
    <xf numFmtId="168" fontId="6" fillId="0" borderId="0" xfId="1" applyNumberFormat="1" applyFont="1" applyFill="1" applyBorder="1"/>
    <xf numFmtId="0" fontId="7" fillId="0" borderId="0" xfId="0" applyFont="1"/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5"/>
  <sheetViews>
    <sheetView tabSelected="1" zoomScale="150" zoomScaleNormal="150" workbookViewId="0">
      <selection activeCell="C101" sqref="C101"/>
    </sheetView>
  </sheetViews>
  <sheetFormatPr baseColWidth="10" defaultColWidth="9.1640625" defaultRowHeight="13" x14ac:dyDescent="0.15"/>
  <cols>
    <col min="1" max="1" width="67.6640625" style="4" customWidth="1"/>
    <col min="2" max="2" width="1.5" style="4" hidden="1" customWidth="1"/>
    <col min="3" max="3" width="14.1640625" style="8" customWidth="1"/>
    <col min="4" max="4" width="10.83203125" style="4" bestFit="1" customWidth="1"/>
    <col min="5" max="5" width="10.33203125" style="4" bestFit="1" customWidth="1"/>
    <col min="6" max="16384" width="9.1640625" style="4"/>
  </cols>
  <sheetData>
    <row r="1" spans="1:5" s="6" customFormat="1" x14ac:dyDescent="0.15">
      <c r="C1" s="17"/>
    </row>
    <row r="2" spans="1:5" x14ac:dyDescent="0.15">
      <c r="A2" s="19" t="s">
        <v>77</v>
      </c>
      <c r="B2" s="7" t="s">
        <v>3</v>
      </c>
    </row>
    <row r="3" spans="1:5" x14ac:dyDescent="0.15">
      <c r="A3" s="5" t="s">
        <v>44</v>
      </c>
      <c r="B3" s="9">
        <v>673124681</v>
      </c>
      <c r="C3" s="23">
        <v>0</v>
      </c>
    </row>
    <row r="4" spans="1:5" s="2" customFormat="1" x14ac:dyDescent="0.15">
      <c r="A4" s="1" t="s">
        <v>46</v>
      </c>
      <c r="B4" s="10"/>
      <c r="C4" s="24"/>
    </row>
    <row r="5" spans="1:5" s="2" customFormat="1" x14ac:dyDescent="0.15">
      <c r="A5" s="5" t="s">
        <v>45</v>
      </c>
      <c r="B5" s="10"/>
      <c r="C5" s="24"/>
    </row>
    <row r="6" spans="1:5" s="2" customFormat="1" x14ac:dyDescent="0.15">
      <c r="A6" s="5" t="s">
        <v>15</v>
      </c>
      <c r="B6" s="10"/>
      <c r="C6" s="24"/>
    </row>
    <row r="7" spans="1:5" s="2" customFormat="1" x14ac:dyDescent="0.15">
      <c r="A7" s="5" t="s">
        <v>16</v>
      </c>
      <c r="B7" s="10"/>
      <c r="C7" s="24"/>
    </row>
    <row r="8" spans="1:5" s="2" customFormat="1" x14ac:dyDescent="0.15">
      <c r="A8" s="5" t="s">
        <v>40</v>
      </c>
      <c r="B8" s="10"/>
      <c r="C8" s="24"/>
    </row>
    <row r="9" spans="1:5" x14ac:dyDescent="0.15">
      <c r="A9" s="5" t="s">
        <v>32</v>
      </c>
      <c r="B9" s="9">
        <v>2445588</v>
      </c>
      <c r="C9" s="23"/>
    </row>
    <row r="10" spans="1:5" x14ac:dyDescent="0.15">
      <c r="A10" s="5" t="s">
        <v>29</v>
      </c>
      <c r="B10" s="9">
        <v>2445588</v>
      </c>
      <c r="C10" s="23"/>
    </row>
    <row r="11" spans="1:5" x14ac:dyDescent="0.15">
      <c r="A11" s="5" t="s">
        <v>4</v>
      </c>
      <c r="B11" s="9">
        <v>4501845</v>
      </c>
      <c r="C11" s="23"/>
    </row>
    <row r="12" spans="1:5" x14ac:dyDescent="0.15">
      <c r="A12" s="12" t="s">
        <v>2</v>
      </c>
      <c r="B12" s="10"/>
      <c r="C12" s="23"/>
    </row>
    <row r="13" spans="1:5" x14ac:dyDescent="0.15">
      <c r="A13" s="12" t="s">
        <v>1</v>
      </c>
      <c r="B13" s="10"/>
      <c r="C13" s="23"/>
    </row>
    <row r="14" spans="1:5" x14ac:dyDescent="0.15">
      <c r="A14" s="12" t="s">
        <v>78</v>
      </c>
      <c r="B14" s="10"/>
      <c r="C14" s="23"/>
    </row>
    <row r="15" spans="1:5" x14ac:dyDescent="0.15">
      <c r="A15" s="12" t="s">
        <v>78</v>
      </c>
      <c r="B15" s="10"/>
      <c r="C15" s="23"/>
    </row>
    <row r="16" spans="1:5" x14ac:dyDescent="0.15">
      <c r="A16" s="1" t="s">
        <v>62</v>
      </c>
      <c r="B16" s="10"/>
      <c r="C16" s="24">
        <f>SUM(C3:C15)</f>
        <v>0</v>
      </c>
      <c r="E16" s="3"/>
    </row>
    <row r="17" spans="1:3" x14ac:dyDescent="0.15">
      <c r="A17" s="1"/>
      <c r="B17" s="10"/>
      <c r="C17" s="23"/>
    </row>
    <row r="18" spans="1:3" x14ac:dyDescent="0.15">
      <c r="A18" s="18" t="s">
        <v>76</v>
      </c>
      <c r="B18" s="10" t="s">
        <v>3</v>
      </c>
      <c r="C18" s="23"/>
    </row>
    <row r="19" spans="1:3" x14ac:dyDescent="0.15">
      <c r="A19" s="1" t="s">
        <v>19</v>
      </c>
      <c r="B19" s="10"/>
      <c r="C19" s="23"/>
    </row>
    <row r="20" spans="1:3" x14ac:dyDescent="0.15">
      <c r="A20" s="5" t="s">
        <v>71</v>
      </c>
      <c r="B20" s="9">
        <v>458472263</v>
      </c>
      <c r="C20" s="23"/>
    </row>
    <row r="21" spans="1:3" x14ac:dyDescent="0.15">
      <c r="A21" s="5" t="s">
        <v>70</v>
      </c>
      <c r="B21" s="9"/>
      <c r="C21" s="23"/>
    </row>
    <row r="22" spans="1:3" x14ac:dyDescent="0.15">
      <c r="A22" s="5" t="s">
        <v>52</v>
      </c>
      <c r="B22" s="9">
        <v>3529560</v>
      </c>
      <c r="C22" s="23"/>
    </row>
    <row r="23" spans="1:3" x14ac:dyDescent="0.15">
      <c r="A23" s="5" t="s">
        <v>66</v>
      </c>
      <c r="B23" s="9">
        <v>901090999</v>
      </c>
      <c r="C23" s="23"/>
    </row>
    <row r="24" spans="1:3" x14ac:dyDescent="0.15">
      <c r="A24" s="5" t="s">
        <v>64</v>
      </c>
      <c r="B24" s="9"/>
      <c r="C24" s="23"/>
    </row>
    <row r="25" spans="1:3" x14ac:dyDescent="0.15">
      <c r="A25" s="30" t="s">
        <v>63</v>
      </c>
      <c r="B25" s="9"/>
      <c r="C25" s="23"/>
    </row>
    <row r="26" spans="1:3" x14ac:dyDescent="0.15">
      <c r="A26" s="5" t="s">
        <v>65</v>
      </c>
      <c r="B26" s="9"/>
      <c r="C26" s="23"/>
    </row>
    <row r="27" spans="1:3" x14ac:dyDescent="0.15">
      <c r="A27" s="5" t="s">
        <v>67</v>
      </c>
      <c r="B27" s="9"/>
      <c r="C27" s="23"/>
    </row>
    <row r="28" spans="1:3" x14ac:dyDescent="0.15">
      <c r="A28" s="5" t="s">
        <v>68</v>
      </c>
      <c r="B28" s="9"/>
      <c r="C28" s="23"/>
    </row>
    <row r="29" spans="1:3" x14ac:dyDescent="0.15">
      <c r="A29" s="5" t="s">
        <v>17</v>
      </c>
      <c r="B29" s="9">
        <v>2307046</v>
      </c>
      <c r="C29" s="23"/>
    </row>
    <row r="30" spans="1:3" x14ac:dyDescent="0.15">
      <c r="A30" s="5" t="s">
        <v>37</v>
      </c>
      <c r="B30" s="9">
        <v>242244777</v>
      </c>
      <c r="C30" s="23"/>
    </row>
    <row r="31" spans="1:3" x14ac:dyDescent="0.15">
      <c r="A31" s="5" t="s">
        <v>41</v>
      </c>
      <c r="B31" s="9">
        <v>694928933</v>
      </c>
      <c r="C31" s="23"/>
    </row>
    <row r="32" spans="1:3" x14ac:dyDescent="0.15">
      <c r="A32" s="5" t="s">
        <v>42</v>
      </c>
      <c r="B32" s="9"/>
      <c r="C32" s="23"/>
    </row>
    <row r="33" spans="1:3" x14ac:dyDescent="0.15">
      <c r="A33" s="20" t="s">
        <v>43</v>
      </c>
      <c r="B33" s="9">
        <v>398053</v>
      </c>
      <c r="C33" s="23"/>
    </row>
    <row r="34" spans="1:3" x14ac:dyDescent="0.15">
      <c r="A34" s="20" t="s">
        <v>83</v>
      </c>
      <c r="B34" s="9"/>
      <c r="C34" s="23"/>
    </row>
    <row r="35" spans="1:3" x14ac:dyDescent="0.15">
      <c r="A35" s="20" t="s">
        <v>61</v>
      </c>
      <c r="B35" s="9"/>
      <c r="C35" s="23"/>
    </row>
    <row r="36" spans="1:3" x14ac:dyDescent="0.15">
      <c r="A36" s="20" t="s">
        <v>33</v>
      </c>
      <c r="B36" s="9"/>
      <c r="C36" s="23"/>
    </row>
    <row r="37" spans="1:3" x14ac:dyDescent="0.15">
      <c r="A37" s="21" t="s">
        <v>47</v>
      </c>
      <c r="B37" s="9"/>
      <c r="C37" s="23"/>
    </row>
    <row r="38" spans="1:3" x14ac:dyDescent="0.15">
      <c r="A38" s="20" t="s">
        <v>72</v>
      </c>
      <c r="B38" s="9"/>
      <c r="C38" s="23"/>
    </row>
    <row r="39" spans="1:3" x14ac:dyDescent="0.15">
      <c r="A39" s="20" t="s">
        <v>69</v>
      </c>
      <c r="B39" s="9"/>
      <c r="C39" s="23"/>
    </row>
    <row r="40" spans="1:3" x14ac:dyDescent="0.15">
      <c r="A40" s="5" t="s">
        <v>21</v>
      </c>
      <c r="B40" s="9">
        <v>487406370</v>
      </c>
      <c r="C40" s="23"/>
    </row>
    <row r="41" spans="1:3" x14ac:dyDescent="0.15">
      <c r="A41" s="20" t="s">
        <v>20</v>
      </c>
      <c r="B41" s="9">
        <v>487406370</v>
      </c>
      <c r="C41" s="23"/>
    </row>
    <row r="42" spans="1:3" x14ac:dyDescent="0.15">
      <c r="A42" s="20" t="s">
        <v>14</v>
      </c>
      <c r="B42" s="9">
        <v>487406370</v>
      </c>
      <c r="C42" s="23"/>
    </row>
    <row r="43" spans="1:3" x14ac:dyDescent="0.15">
      <c r="A43" s="20" t="s">
        <v>38</v>
      </c>
      <c r="B43" s="9">
        <v>527188867</v>
      </c>
      <c r="C43" s="23"/>
    </row>
    <row r="44" spans="1:3" x14ac:dyDescent="0.15">
      <c r="A44" s="20" t="s">
        <v>31</v>
      </c>
      <c r="B44" s="9">
        <v>428715265</v>
      </c>
      <c r="C44" s="23"/>
    </row>
    <row r="45" spans="1:3" x14ac:dyDescent="0.15">
      <c r="A45" s="20" t="s">
        <v>13</v>
      </c>
      <c r="B45" s="9">
        <v>668339063</v>
      </c>
      <c r="C45" s="23"/>
    </row>
    <row r="46" spans="1:3" x14ac:dyDescent="0.15">
      <c r="A46" s="20" t="s">
        <v>50</v>
      </c>
      <c r="B46" s="9"/>
      <c r="C46" s="23"/>
    </row>
    <row r="47" spans="1:3" x14ac:dyDescent="0.15">
      <c r="A47" s="20" t="s">
        <v>82</v>
      </c>
      <c r="B47" s="9"/>
      <c r="C47" s="23"/>
    </row>
    <row r="48" spans="1:3" x14ac:dyDescent="0.15">
      <c r="A48" s="20" t="s">
        <v>33</v>
      </c>
      <c r="B48" s="9"/>
      <c r="C48" s="23"/>
    </row>
    <row r="49" spans="1:3" x14ac:dyDescent="0.15">
      <c r="A49" s="21" t="s">
        <v>57</v>
      </c>
      <c r="B49" s="9"/>
      <c r="C49" s="23"/>
    </row>
    <row r="50" spans="1:3" x14ac:dyDescent="0.15">
      <c r="A50" s="20" t="s">
        <v>35</v>
      </c>
      <c r="B50" s="9"/>
      <c r="C50" s="23"/>
    </row>
    <row r="51" spans="1:3" x14ac:dyDescent="0.15">
      <c r="A51" s="20" t="s">
        <v>28</v>
      </c>
      <c r="B51" s="9"/>
      <c r="C51" s="25"/>
    </row>
    <row r="52" spans="1:3" x14ac:dyDescent="0.15">
      <c r="A52" s="20" t="s">
        <v>5</v>
      </c>
      <c r="B52" s="9"/>
      <c r="C52" s="23"/>
    </row>
    <row r="53" spans="1:3" x14ac:dyDescent="0.15">
      <c r="A53" s="20" t="s">
        <v>8</v>
      </c>
      <c r="B53" s="9">
        <v>154811521</v>
      </c>
      <c r="C53" s="23"/>
    </row>
    <row r="54" spans="1:3" x14ac:dyDescent="0.15">
      <c r="A54" s="20" t="s">
        <v>9</v>
      </c>
      <c r="B54" s="9"/>
      <c r="C54" s="23"/>
    </row>
    <row r="55" spans="1:3" x14ac:dyDescent="0.15">
      <c r="A55" s="20" t="s">
        <v>26</v>
      </c>
      <c r="B55" s="9">
        <v>154811521</v>
      </c>
      <c r="C55" s="23"/>
    </row>
    <row r="56" spans="1:3" x14ac:dyDescent="0.15">
      <c r="A56" s="20" t="s">
        <v>27</v>
      </c>
      <c r="B56" s="9"/>
      <c r="C56" s="23"/>
    </row>
    <row r="57" spans="1:3" x14ac:dyDescent="0.15">
      <c r="A57" s="20" t="s">
        <v>7</v>
      </c>
      <c r="B57" s="9"/>
      <c r="C57" s="23"/>
    </row>
    <row r="58" spans="1:3" x14ac:dyDescent="0.15">
      <c r="A58" s="20" t="s">
        <v>48</v>
      </c>
      <c r="B58" s="9"/>
      <c r="C58" s="23"/>
    </row>
    <row r="59" spans="1:3" x14ac:dyDescent="0.15">
      <c r="A59" s="20" t="s">
        <v>39</v>
      </c>
      <c r="B59" s="9">
        <v>8659202</v>
      </c>
      <c r="C59" s="23"/>
    </row>
    <row r="60" spans="1:3" x14ac:dyDescent="0.15">
      <c r="A60" s="20" t="s">
        <v>80</v>
      </c>
      <c r="B60" s="9"/>
      <c r="C60" s="23"/>
    </row>
    <row r="61" spans="1:3" x14ac:dyDescent="0.15">
      <c r="A61" s="20" t="s">
        <v>74</v>
      </c>
      <c r="B61" s="9"/>
      <c r="C61" s="23"/>
    </row>
    <row r="62" spans="1:3" x14ac:dyDescent="0.15">
      <c r="A62" s="20" t="s">
        <v>11</v>
      </c>
      <c r="B62" s="9"/>
      <c r="C62" s="23"/>
    </row>
    <row r="63" spans="1:3" x14ac:dyDescent="0.15">
      <c r="A63" s="20" t="s">
        <v>81</v>
      </c>
      <c r="B63" s="9"/>
      <c r="C63" s="23"/>
    </row>
    <row r="64" spans="1:3" x14ac:dyDescent="0.15">
      <c r="A64" s="20" t="s">
        <v>36</v>
      </c>
      <c r="B64" s="9"/>
      <c r="C64" s="23"/>
    </row>
    <row r="65" spans="1:3" x14ac:dyDescent="0.15">
      <c r="A65" s="20" t="s">
        <v>33</v>
      </c>
      <c r="B65" s="9"/>
      <c r="C65" s="23"/>
    </row>
    <row r="66" spans="1:3" x14ac:dyDescent="0.15">
      <c r="A66" s="22" t="s">
        <v>84</v>
      </c>
      <c r="C66" s="23"/>
    </row>
    <row r="67" spans="1:3" x14ac:dyDescent="0.15">
      <c r="A67" s="20" t="s">
        <v>75</v>
      </c>
      <c r="B67" s="9">
        <v>487406370</v>
      </c>
      <c r="C67" s="23"/>
    </row>
    <row r="68" spans="1:3" x14ac:dyDescent="0.15">
      <c r="A68" s="20" t="s">
        <v>18</v>
      </c>
      <c r="B68" s="9">
        <v>2445588</v>
      </c>
      <c r="C68" s="23"/>
    </row>
    <row r="69" spans="1:3" x14ac:dyDescent="0.15">
      <c r="A69" s="20" t="s">
        <v>89</v>
      </c>
      <c r="B69" s="9"/>
      <c r="C69" s="23"/>
    </row>
    <row r="70" spans="1:3" x14ac:dyDescent="0.15">
      <c r="A70" s="20" t="s">
        <v>34</v>
      </c>
      <c r="B70" s="9"/>
      <c r="C70" s="23"/>
    </row>
    <row r="71" spans="1:3" x14ac:dyDescent="0.15">
      <c r="A71" s="4" t="s">
        <v>85</v>
      </c>
      <c r="B71" s="9"/>
      <c r="C71" s="23"/>
    </row>
    <row r="72" spans="1:3" x14ac:dyDescent="0.15">
      <c r="A72" s="4" t="s">
        <v>90</v>
      </c>
      <c r="B72" s="9"/>
      <c r="C72" s="23"/>
    </row>
    <row r="73" spans="1:3" x14ac:dyDescent="0.15">
      <c r="A73" s="20" t="s">
        <v>86</v>
      </c>
      <c r="B73" s="9"/>
      <c r="C73" s="23"/>
    </row>
    <row r="74" spans="1:3" x14ac:dyDescent="0.15">
      <c r="A74" s="20" t="s">
        <v>87</v>
      </c>
      <c r="B74" s="9"/>
      <c r="C74" s="23"/>
    </row>
    <row r="75" spans="1:3" x14ac:dyDescent="0.15">
      <c r="A75" s="20" t="s">
        <v>88</v>
      </c>
      <c r="B75" s="9"/>
      <c r="C75" s="23"/>
    </row>
    <row r="76" spans="1:3" x14ac:dyDescent="0.15">
      <c r="A76" s="20" t="s">
        <v>33</v>
      </c>
      <c r="B76" s="9"/>
      <c r="C76" s="23"/>
    </row>
    <row r="77" spans="1:3" x14ac:dyDescent="0.15">
      <c r="A77" s="21" t="s">
        <v>56</v>
      </c>
      <c r="B77" s="9"/>
      <c r="C77" s="23"/>
    </row>
    <row r="78" spans="1:3" x14ac:dyDescent="0.15">
      <c r="A78" s="20" t="s">
        <v>48</v>
      </c>
      <c r="B78" s="9"/>
      <c r="C78" s="23"/>
    </row>
    <row r="79" spans="1:3" x14ac:dyDescent="0.15">
      <c r="A79" s="20" t="s">
        <v>58</v>
      </c>
      <c r="B79" s="9"/>
      <c r="C79" s="23"/>
    </row>
    <row r="80" spans="1:3" x14ac:dyDescent="0.15">
      <c r="A80" s="20" t="s">
        <v>59</v>
      </c>
      <c r="B80" s="9"/>
      <c r="C80" s="23"/>
    </row>
    <row r="81" spans="1:3" x14ac:dyDescent="0.15">
      <c r="A81" s="20" t="s">
        <v>60</v>
      </c>
      <c r="B81" s="9"/>
      <c r="C81" s="23"/>
    </row>
    <row r="82" spans="1:3" x14ac:dyDescent="0.15">
      <c r="A82" s="20" t="s">
        <v>33</v>
      </c>
      <c r="B82" s="9"/>
      <c r="C82" s="23"/>
    </row>
    <row r="83" spans="1:3" x14ac:dyDescent="0.15">
      <c r="A83" s="21" t="s">
        <v>79</v>
      </c>
      <c r="B83" s="9"/>
      <c r="C83" s="23"/>
    </row>
    <row r="84" spans="1:3" x14ac:dyDescent="0.15">
      <c r="A84" s="20" t="s">
        <v>73</v>
      </c>
      <c r="B84" s="9"/>
      <c r="C84" s="23"/>
    </row>
    <row r="85" spans="1:3" x14ac:dyDescent="0.15">
      <c r="A85" s="20" t="s">
        <v>6</v>
      </c>
      <c r="B85" s="9"/>
      <c r="C85" s="23"/>
    </row>
    <row r="86" spans="1:3" x14ac:dyDescent="0.15">
      <c r="A86" s="20" t="s">
        <v>22</v>
      </c>
      <c r="B86" s="9"/>
      <c r="C86" s="23"/>
    </row>
    <row r="87" spans="1:3" x14ac:dyDescent="0.15">
      <c r="A87" s="20" t="s">
        <v>49</v>
      </c>
      <c r="B87" s="9"/>
      <c r="C87" s="23"/>
    </row>
    <row r="88" spans="1:3" x14ac:dyDescent="0.15">
      <c r="A88" s="20" t="s">
        <v>10</v>
      </c>
      <c r="B88" s="9">
        <v>3155100</v>
      </c>
      <c r="C88" s="23"/>
    </row>
    <row r="89" spans="1:3" x14ac:dyDescent="0.15">
      <c r="A89" s="20" t="s">
        <v>55</v>
      </c>
      <c r="B89" s="9">
        <v>449381692</v>
      </c>
      <c r="C89" s="23"/>
    </row>
    <row r="90" spans="1:3" x14ac:dyDescent="0.15">
      <c r="A90" s="20" t="s">
        <v>51</v>
      </c>
      <c r="B90" s="9">
        <v>168476207</v>
      </c>
      <c r="C90" s="23"/>
    </row>
    <row r="91" spans="1:3" x14ac:dyDescent="0.15">
      <c r="A91" s="20" t="s">
        <v>30</v>
      </c>
      <c r="B91" s="9">
        <v>6481839</v>
      </c>
      <c r="C91" s="23"/>
    </row>
    <row r="92" spans="1:3" x14ac:dyDescent="0.15">
      <c r="A92" s="20" t="s">
        <v>24</v>
      </c>
      <c r="B92" s="9"/>
      <c r="C92" s="23"/>
    </row>
    <row r="93" spans="1:3" x14ac:dyDescent="0.15">
      <c r="A93" s="20" t="s">
        <v>23</v>
      </c>
      <c r="B93" s="9">
        <v>450001067</v>
      </c>
      <c r="C93" s="23"/>
    </row>
    <row r="94" spans="1:3" x14ac:dyDescent="0.15">
      <c r="A94" s="20" t="s">
        <v>22</v>
      </c>
      <c r="B94" s="9"/>
      <c r="C94" s="23"/>
    </row>
    <row r="95" spans="1:3" x14ac:dyDescent="0.15">
      <c r="A95" s="20" t="s">
        <v>25</v>
      </c>
      <c r="B95" s="9">
        <v>2165</v>
      </c>
      <c r="C95" s="23"/>
    </row>
    <row r="96" spans="1:3" x14ac:dyDescent="0.15">
      <c r="A96" s="20" t="s">
        <v>54</v>
      </c>
      <c r="B96" s="9"/>
      <c r="C96" s="23"/>
    </row>
    <row r="97" spans="1:4" x14ac:dyDescent="0.15">
      <c r="A97" s="20" t="s">
        <v>53</v>
      </c>
      <c r="B97" s="9"/>
      <c r="C97" s="23"/>
    </row>
    <row r="98" spans="1:4" x14ac:dyDescent="0.15">
      <c r="A98" s="4" t="s">
        <v>33</v>
      </c>
      <c r="C98" s="23"/>
    </row>
    <row r="99" spans="1:4" s="2" customFormat="1" x14ac:dyDescent="0.15">
      <c r="A99" s="1" t="s">
        <v>0</v>
      </c>
      <c r="B99" s="13"/>
      <c r="C99" s="29">
        <f>SUM(C20:C98)</f>
        <v>0</v>
      </c>
    </row>
    <row r="100" spans="1:4" s="2" customFormat="1" x14ac:dyDescent="0.15">
      <c r="A100" s="1"/>
      <c r="B100" s="13"/>
      <c r="C100" s="26"/>
    </row>
    <row r="101" spans="1:4" s="2" customFormat="1" x14ac:dyDescent="0.15">
      <c r="A101" s="1" t="s">
        <v>12</v>
      </c>
      <c r="B101" s="14"/>
      <c r="C101" s="26">
        <f>C16-C99</f>
        <v>0</v>
      </c>
      <c r="D101" s="7"/>
    </row>
    <row r="102" spans="1:4" s="2" customFormat="1" x14ac:dyDescent="0.15">
      <c r="A102" s="1"/>
      <c r="B102" s="14"/>
      <c r="C102" s="26"/>
      <c r="D102" s="28"/>
    </row>
    <row r="103" spans="1:4" x14ac:dyDescent="0.15">
      <c r="A103" s="5"/>
      <c r="B103" s="15"/>
      <c r="C103" s="27"/>
    </row>
    <row r="104" spans="1:4" x14ac:dyDescent="0.15">
      <c r="A104" s="5"/>
      <c r="B104" s="15"/>
      <c r="C104" s="27"/>
    </row>
    <row r="105" spans="1:4" x14ac:dyDescent="0.15">
      <c r="B105" s="3"/>
      <c r="C105" s="27"/>
    </row>
    <row r="106" spans="1:4" s="2" customFormat="1" x14ac:dyDescent="0.15">
      <c r="A106" s="1"/>
      <c r="B106" s="14"/>
      <c r="C106" s="11"/>
    </row>
    <row r="107" spans="1:4" s="2" customFormat="1" x14ac:dyDescent="0.15">
      <c r="A107" s="1"/>
      <c r="B107" s="14"/>
      <c r="C107" s="11"/>
    </row>
    <row r="108" spans="1:4" x14ac:dyDescent="0.15">
      <c r="B108" s="16" t="e">
        <f>#REF!+#REF!+#REF!+#REF!+#REF!+#REF!+#REF!+#REF!+#REF!+#REF!+#REF!+#REF!+#REF!+#REF!</f>
        <v>#REF!</v>
      </c>
    </row>
    <row r="109" spans="1:4" x14ac:dyDescent="0.15">
      <c r="B109" s="15"/>
    </row>
    <row r="115" spans="1:2" x14ac:dyDescent="0.15">
      <c r="A115" s="2"/>
      <c r="B115" s="7"/>
    </row>
  </sheetData>
  <pageMargins left="0.7" right="0.7" top="0.75" bottom="0.75" header="0.3" footer="0.3"/>
  <pageSetup paperSize="9" scale="8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Zelf opgemaakt overzicht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Ton van Mil</cp:lastModifiedBy>
  <cp:lastPrinted>2014-01-10T10:22:25Z</cp:lastPrinted>
  <dcterms:created xsi:type="dcterms:W3CDTF">2009-03-30T15:13:03Z</dcterms:created>
  <dcterms:modified xsi:type="dcterms:W3CDTF">2019-12-11T14:10:36Z</dcterms:modified>
</cp:coreProperties>
</file>